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8f\AC\Temp\"/>
    </mc:Choice>
  </mc:AlternateContent>
  <xr:revisionPtr revIDLastSave="0" documentId="8_{7E00671D-DDBD-4574-87F1-4538D5C36FB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RAMITE DE P 2023" sheetId="9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9" l="1"/>
  <c r="L13" i="9"/>
  <c r="K13" i="9"/>
  <c r="J13" i="9"/>
  <c r="I13" i="9"/>
  <c r="N11" i="9"/>
  <c r="N13" i="9"/>
  <c r="O11" i="9"/>
  <c r="O13" i="9"/>
</calcChain>
</file>

<file path=xl/sharedStrings.xml><?xml version="1.0" encoding="utf-8"?>
<sst xmlns="http://schemas.openxmlformats.org/spreadsheetml/2006/main" count="24" uniqueCount="24">
  <si>
    <t>Departamento de Recursos Humanos</t>
  </si>
  <si>
    <t>Nómina Personal Tramite de pensión</t>
  </si>
  <si>
    <t>Julio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</si>
  <si>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</si>
  <si>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</si>
  <si>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</si>
  <si>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</si>
  <si>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</si>
  <si>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</si>
  <si>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</si>
  <si>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</si>
  <si>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</si>
  <si>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</si>
  <si>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</si>
  <si>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</si>
  <si>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</si>
  <si>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</si>
  <si>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SEBASTIAN ANTONIO GUZMAN PAYANO</t>
  </si>
  <si>
    <t>M</t>
  </si>
  <si>
    <t>INGENIERO</t>
  </si>
  <si>
    <t>IV</t>
  </si>
  <si>
    <t>INGENIERIA</t>
  </si>
  <si>
    <t xml:space="preserve">TRAMITE DE PENSION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</si>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</sst>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4" applyNumberFormat="0" applyFill="0" applyAlignment="0" applyProtection="0"/>
  </cellStyleXfs>
  <cellXfs count="34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9" fontId="2" fillId="6" borderId="7" xfId="3" applyNumberFormat="1" applyFont="1" applyFill="1" applyBorder="1" applyAlignment="1">
      <alignment horizontal="center" vertical="center" wrapText="1"/>
    </xf>
    <xf numFmtId="49" fontId="2" fillId="6" borderId="8" xfId="3" applyNumberFormat="1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40" fontId="2" fillId="6" borderId="9" xfId="3" applyNumberFormat="1" applyFont="1" applyFill="1" applyBorder="1" applyAlignment="1">
      <alignment horizontal="center" vertical="center" wrapText="1"/>
    </xf>
    <xf numFmtId="43" fontId="8" fillId="4" borderId="10" xfId="1" applyFont="1" applyFill="1" applyBorder="1" applyAlignment="1">
      <alignment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3581400</xdr:colOff>
      <xdr:row>5</xdr:row>
      <xdr:rowOff>209550</xdr:rowOff>
    </xdr:to>
    <xdr:pic>
      <xdr:nvPicPr>
        <xdr:cNvPr id="12611" name="1 Imagen">
          <a:extLst>
            <a:ext uri="{FF2B5EF4-FFF2-40B4-BE49-F238E27FC236}">
              <a16:creationId xmlns:a16="http://schemas.microsoft.com/office/drawing/2014/main" id="{BAEFB898-2BFA-931D-554D-AB03B7EC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90800" y="152400"/>
          <a:ext cx="2990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12612" name="Imagen 2">
          <a:extLst>
            <a:ext uri="{FF2B5EF4-FFF2-40B4-BE49-F238E27FC236}">
              <a16:creationId xmlns:a16="http://schemas.microsoft.com/office/drawing/2014/main" id="{244D9112-AB6B-DF3D-1E74-A91EE087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6525" y="5619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4"/>
  <sheetViews>
    <sheetView showGridLines="0" tabSelected="1" zoomScale="55" zoomScaleNormal="55" zoomScaleSheetLayoutView="40" workbookViewId="0">
      <selection activeCell="K28" sqref="K28"/>
    </sheetView>
  </sheetViews>
  <sheetFormatPr defaultRowHeight="15"/>
  <cols>
    <col min="1" max="1" width="11.42578125" customWidth="1"/>
    <col min="2" max="2" width="18.5703125" style="6" customWidth="1"/>
    <col min="3" max="3" width="54.140625" customWidth="1"/>
    <col min="4" max="4" width="28.5703125" customWidth="1"/>
    <col min="5" max="5" width="23.85546875" customWidth="1"/>
    <col min="6" max="6" width="21" customWidth="1"/>
    <col min="7" max="7" width="18.140625" customWidth="1"/>
    <col min="8" max="8" width="30.7109375" customWidth="1"/>
    <col min="9" max="9" width="17.85546875" customWidth="1"/>
    <col min="10" max="10" width="20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28"/>
      <c r="C4" s="28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</row>
    <row r="5" spans="1:255" ht="22.5" customHeight="1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55" s="2" customFormat="1" ht="22.5" customHeight="1">
      <c r="A6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/>
      <c r="B10" s="22" t="s">
        <v>3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8</v>
      </c>
      <c r="H10" s="24" t="s">
        <v>9</v>
      </c>
      <c r="I10" s="23" t="s">
        <v>10</v>
      </c>
      <c r="J10" s="25" t="s">
        <v>11</v>
      </c>
      <c r="K10" s="25" t="s">
        <v>12</v>
      </c>
      <c r="L10" s="25" t="s">
        <v>13</v>
      </c>
      <c r="M10" s="25" t="s">
        <v>14</v>
      </c>
      <c r="N10" s="25" t="s">
        <v>15</v>
      </c>
      <c r="O10" s="26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5" customHeight="1">
      <c r="B11" s="16">
        <v>1</v>
      </c>
      <c r="C11" s="17" t="s">
        <v>17</v>
      </c>
      <c r="D11" s="16" t="s">
        <v>18</v>
      </c>
      <c r="E11" s="17" t="s">
        <v>19</v>
      </c>
      <c r="F11" s="16" t="s">
        <v>20</v>
      </c>
      <c r="G11" s="17" t="s">
        <v>21</v>
      </c>
      <c r="H11" s="16" t="s">
        <v>22</v>
      </c>
      <c r="I11" s="18">
        <v>60000</v>
      </c>
      <c r="J11" s="19">
        <v>1722</v>
      </c>
      <c r="K11" s="19">
        <v>3486.68</v>
      </c>
      <c r="L11" s="19">
        <v>1824</v>
      </c>
      <c r="M11" s="19">
        <v>25</v>
      </c>
      <c r="N11" s="20">
        <f>+J11+K11+L11+M11</f>
        <v>7057.68</v>
      </c>
      <c r="O11" s="21">
        <f>+I11-N11</f>
        <v>52942.32</v>
      </c>
      <c r="P11" s="15"/>
      <c r="Q11" s="15"/>
      <c r="R11"/>
      <c r="S11"/>
      <c r="T11"/>
      <c r="U11"/>
      <c r="V11"/>
      <c r="W11"/>
      <c r="X11"/>
    </row>
    <row r="12" spans="1:255" ht="19.5" customHeight="1" thickBo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255" s="11" customFormat="1" ht="39.75" customHeight="1" thickBot="1">
      <c r="A13" s="9"/>
      <c r="B13" s="31" t="s">
        <v>23</v>
      </c>
      <c r="C13" s="32"/>
      <c r="D13" s="32"/>
      <c r="E13" s="32"/>
      <c r="F13" s="32"/>
      <c r="G13" s="32"/>
      <c r="H13" s="33"/>
      <c r="I13" s="27">
        <f>SUM(I11:I12)</f>
        <v>60000</v>
      </c>
      <c r="J13" s="27">
        <f>SUM(J11:J12)</f>
        <v>1722</v>
      </c>
      <c r="K13" s="27">
        <f>SUM(K11:K11)</f>
        <v>3486.68</v>
      </c>
      <c r="L13" s="27">
        <f>SUM(L11:L11)</f>
        <v>1824</v>
      </c>
      <c r="M13" s="27">
        <f>SUM(M11:M11)</f>
        <v>25</v>
      </c>
      <c r="N13" s="27">
        <f>SUM(N11:N11)</f>
        <v>7057.68</v>
      </c>
      <c r="O13" s="27">
        <f>SUM(O11:O11)</f>
        <v>52942.32</v>
      </c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>
      <c r="N14" s="1"/>
      <c r="O14" s="1"/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2023-08-29T13:05:26Z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