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PERIODO PROBATORI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<sst xmlns="http://schemas.openxmlformats.org/spreadsheetml/2006/main" count="36" uniqueCount="32">
  <si>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</si>
  <si>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</si>
  <si>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</si>
  <si>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</si>
  <si>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</si>
  <si>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</si>
  <si>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</si>
  <si>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</si>
  <si>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</si>
  <si>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</si>
  <si>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</si>
  <si>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</si>
  <si>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M</t>
  </si>
  <si>
    <t>F</t>
  </si>
  <si>
    <t>TECNICO CONTABILIDAD</t>
  </si>
  <si>
    <t>SOPORTE TECNICO</t>
  </si>
  <si>
    <t>PLANIFICACION</t>
  </si>
  <si>
    <t xml:space="preserve">TOTAL </t>
  </si>
  <si>
    <t>Sexo</t>
  </si>
  <si>
    <t>Grupo Ocupacional</t>
  </si>
  <si>
    <t>CONTABILIDAD</t>
  </si>
  <si>
    <t>Departamento de Recursos Humanos</t>
  </si>
  <si>
    <t>TECNOLOGIA</t>
  </si>
  <si>
    <t>ALFREDI ELIEZER FABIAN POCHE</t>
  </si>
  <si>
    <t>LEIDY LAURA HURTADO ASENCIO</t>
  </si>
  <si>
    <t>JUNIOR JOSE GONZALEZ SANTOS</t>
  </si>
  <si>
    <t>TECNICO DE PLANIFICACION</t>
  </si>
  <si>
    <t>Ill</t>
  </si>
  <si>
    <t>lll</t>
  </si>
  <si>
    <t>PERIODO PROBATORIO</t>
  </si>
  <si>
    <t xml:space="preserve">Nómina Periodo Probatorio </t>
  </si>
  <si>
    <t>Junio 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</si>
</sst>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Book Antiqu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9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4" fontId="43" fillId="0" borderId="10" xfId="0" applyNumberFormat="1" applyFont="1" applyFill="1" applyBorder="1" applyAlignment="1">
      <alignment vertical="center"/>
    </xf>
    <xf numFmtId="43" fontId="43" fillId="0" borderId="10" xfId="49" applyFont="1" applyFill="1" applyBorder="1" applyAlignment="1">
      <alignment vertical="center"/>
    </xf>
    <xf numFmtId="43" fontId="43" fillId="0" borderId="14" xfId="49" applyFont="1" applyFill="1" applyBorder="1" applyAlignment="1">
      <alignment vertical="center"/>
    </xf>
    <xf numFmtId="43" fontId="43" fillId="0" borderId="15" xfId="49" applyFont="1" applyFill="1" applyBorder="1" applyAlignment="1">
      <alignment vertical="center"/>
    </xf>
    <xf numFmtId="49" fontId="3" fillId="35" borderId="16" xfId="54" applyNumberFormat="1" applyFont="1" applyFill="1" applyBorder="1" applyAlignment="1">
      <alignment horizontal="center" vertical="center" wrapText="1"/>
      <protection/>
    </xf>
    <xf numFmtId="49" fontId="3" fillId="35" borderId="17" xfId="54" applyNumberFormat="1" applyFont="1" applyFill="1" applyBorder="1" applyAlignment="1">
      <alignment horizontal="center" vertical="center" wrapText="1"/>
      <protection/>
    </xf>
    <xf numFmtId="49" fontId="45" fillId="35" borderId="17" xfId="0" applyNumberFormat="1" applyFont="1" applyFill="1" applyBorder="1" applyAlignment="1">
      <alignment horizontal="center" vertical="center" wrapText="1"/>
    </xf>
    <xf numFmtId="0" fontId="3" fillId="35" borderId="17" xfId="54" applyFont="1" applyFill="1" applyBorder="1" applyAlignment="1">
      <alignment horizontal="center" vertical="center" wrapText="1"/>
      <protection/>
    </xf>
    <xf numFmtId="40" fontId="3" fillId="35" borderId="18" xfId="54" applyNumberFormat="1" applyFont="1" applyFill="1" applyBorder="1" applyAlignment="1">
      <alignment horizontal="center" vertical="center" wrapText="1"/>
      <protection/>
    </xf>
    <xf numFmtId="43" fontId="44" fillId="9" borderId="19" xfId="49" applyFont="1" applyFill="1" applyBorder="1" applyAlignment="1">
      <alignment horizontal="center" vertic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4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152400</xdr:rowOff>
    </xdr:from>
    <xdr:to>
      <xdr:col>3</xdr:col>
      <xdr:colOff>190500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3857625" y="152400"/>
          <a:ext cx="3000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88800" y="56197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tabSelected="1" zoomScale="55" zoomScaleNormal="55" zoomScaleSheetLayoutView="40" zoomScalePageLayoutView="0" workbookViewId="0" topLeftCell="A1">
      <selection activeCell="I37" sqref="I37"/>
    </sheetView>
  </sheetViews>
  <sheetFormatPr defaultColWidth="11.421875" defaultRowHeight="15"/>
  <cols>
    <col min="2" max="2" width="37.57421875" style="7" customWidth="1"/>
    <col min="3" max="3" width="51.00390625" style="0" customWidth="1"/>
    <col min="4" max="4" width="28.57421875" style="0" customWidth="1"/>
    <col min="5" max="5" width="39.140625" style="0" customWidth="1"/>
    <col min="6" max="6" width="21.00390625" style="0" customWidth="1"/>
    <col min="7" max="7" width="31.421875" style="0" customWidth="1"/>
    <col min="8" max="8" width="30.7109375" style="0" customWidth="1"/>
    <col min="9" max="9" width="17.8515625" style="0" customWidth="1"/>
    <col min="10" max="10" width="20.140625" style="0" customWidth="1"/>
    <col min="11" max="11" width="31.8515625" style="0" customWidth="1"/>
    <col min="12" max="12" width="21.421875" style="0" customWidth="1"/>
    <col min="13" max="13" width="14.8515625" style="0" customWidth="1"/>
    <col min="14" max="14" width="22.00390625" style="0" customWidth="1"/>
    <col min="15" max="15" width="25.140625" style="0" customWidth="1"/>
    <col min="16" max="24" width="14.421875" style="10" customWidth="1"/>
  </cols>
  <sheetData>
    <row r="1" spans="2:24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9"/>
      <c r="Q1" s="9"/>
      <c r="R1" s="9"/>
      <c r="S1" s="9"/>
      <c r="T1" s="9"/>
      <c r="U1" s="9"/>
      <c r="V1" s="9"/>
      <c r="W1" s="9"/>
      <c r="X1" s="9"/>
    </row>
    <row r="2" spans="2:1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2:1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2:15" ht="22.5" customHeight="1">
      <c r="B4" s="31"/>
      <c r="C4" s="31"/>
      <c r="D4" s="31"/>
      <c r="E4" s="31"/>
      <c r="F4" s="31"/>
      <c r="G4" s="31"/>
      <c r="H4" s="31"/>
      <c r="I4" s="31"/>
      <c r="J4" s="5"/>
      <c r="K4" s="5"/>
      <c r="L4" s="5"/>
      <c r="M4" s="5"/>
      <c r="N4" s="5"/>
      <c r="O4" s="5"/>
    </row>
    <row r="5" spans="2:15" ht="22.5" customHeight="1"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55" s="2" customFormat="1" ht="22.5" customHeight="1">
      <c r="A6" s="6"/>
      <c r="B6" s="32" t="s">
        <v>30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0"/>
      <c r="Q6" s="10"/>
      <c r="R6" s="10"/>
      <c r="S6" s="10"/>
      <c r="T6" s="10"/>
      <c r="U6" s="10"/>
      <c r="V6" s="10"/>
      <c r="W6" s="10"/>
      <c r="X6" s="10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 s="6"/>
      <c r="B7" s="33" t="s">
        <v>31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0"/>
      <c r="Q7" s="10"/>
      <c r="R7" s="10"/>
      <c r="S7" s="10"/>
      <c r="T7" s="10"/>
      <c r="U7" s="10"/>
      <c r="V7" s="10"/>
      <c r="W7" s="10"/>
      <c r="X7" s="10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 s="6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10"/>
      <c r="Q8" s="10"/>
      <c r="R8" s="10"/>
      <c r="S8" s="10"/>
      <c r="T8" s="10"/>
      <c r="U8" s="10"/>
      <c r="V8" s="10"/>
      <c r="W8" s="10"/>
      <c r="X8" s="1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 s="6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/>
      <c r="Q9" s="10"/>
      <c r="R9" s="10"/>
      <c r="S9" s="10"/>
      <c r="T9" s="10"/>
      <c r="U9" s="10"/>
      <c r="V9" s="10"/>
      <c r="W9" s="10"/>
      <c r="X9" s="1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 s="6"/>
      <c r="B10" s="25" t="s">
        <v>3</v>
      </c>
      <c r="C10" s="26" t="s">
        <v>0</v>
      </c>
      <c r="D10" s="26" t="s">
        <v>18</v>
      </c>
      <c r="E10" s="26" t="s">
        <v>1</v>
      </c>
      <c r="F10" s="26" t="s">
        <v>19</v>
      </c>
      <c r="G10" s="26" t="s">
        <v>4</v>
      </c>
      <c r="H10" s="27" t="s">
        <v>5</v>
      </c>
      <c r="I10" s="26" t="s">
        <v>6</v>
      </c>
      <c r="J10" s="28" t="s">
        <v>2</v>
      </c>
      <c r="K10" s="28" t="s">
        <v>7</v>
      </c>
      <c r="L10" s="28" t="s">
        <v>8</v>
      </c>
      <c r="M10" s="28" t="s">
        <v>9</v>
      </c>
      <c r="N10" s="28" t="s">
        <v>10</v>
      </c>
      <c r="O10" s="29" t="s">
        <v>11</v>
      </c>
      <c r="P10" s="10"/>
      <c r="Q10" s="10"/>
      <c r="R10" s="10"/>
      <c r="S10" s="10"/>
      <c r="T10" s="10"/>
      <c r="U10" s="10"/>
      <c r="V10" s="10"/>
      <c r="W10" s="10"/>
      <c r="X10" s="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17" s="18" customFormat="1" ht="45" customHeight="1">
      <c r="B11" s="19">
        <v>1</v>
      </c>
      <c r="C11" s="20" t="s">
        <v>24</v>
      </c>
      <c r="D11" s="19" t="s">
        <v>13</v>
      </c>
      <c r="E11" s="20" t="s">
        <v>14</v>
      </c>
      <c r="F11" s="19" t="s">
        <v>28</v>
      </c>
      <c r="G11" s="20" t="s">
        <v>20</v>
      </c>
      <c r="H11" s="19" t="s">
        <v>29</v>
      </c>
      <c r="I11" s="21">
        <v>40000</v>
      </c>
      <c r="J11" s="22">
        <v>1148</v>
      </c>
      <c r="K11" s="22">
        <v>442.65</v>
      </c>
      <c r="L11" s="22">
        <v>1216</v>
      </c>
      <c r="M11" s="22">
        <v>25</v>
      </c>
      <c r="N11" s="23">
        <f>+J11+K11+L11+M11</f>
        <v>2831.65</v>
      </c>
      <c r="O11" s="24">
        <f>+I11-N11</f>
        <v>37168.35</v>
      </c>
      <c r="P11" s="17"/>
      <c r="Q11" s="17"/>
    </row>
    <row r="12" spans="2:17" s="18" customFormat="1" ht="45" customHeight="1">
      <c r="B12" s="19">
        <v>2</v>
      </c>
      <c r="C12" s="20" t="s">
        <v>23</v>
      </c>
      <c r="D12" s="19" t="s">
        <v>12</v>
      </c>
      <c r="E12" s="20" t="s">
        <v>26</v>
      </c>
      <c r="F12" s="19" t="s">
        <v>27</v>
      </c>
      <c r="G12" s="20" t="s">
        <v>16</v>
      </c>
      <c r="H12" s="19" t="s">
        <v>29</v>
      </c>
      <c r="I12" s="21">
        <v>36000</v>
      </c>
      <c r="J12" s="22">
        <v>1033.2</v>
      </c>
      <c r="K12" s="22">
        <v>0</v>
      </c>
      <c r="L12" s="22">
        <v>1094.4</v>
      </c>
      <c r="M12" s="22">
        <v>25</v>
      </c>
      <c r="N12" s="23">
        <f>+J12+K12+L12+M12</f>
        <v>2152.6000000000004</v>
      </c>
      <c r="O12" s="24">
        <f>+I12-N12</f>
        <v>33847.4</v>
      </c>
      <c r="P12" s="17"/>
      <c r="Q12" s="17"/>
    </row>
    <row r="13" spans="2:17" s="18" customFormat="1" ht="45" customHeight="1">
      <c r="B13" s="19">
        <v>3</v>
      </c>
      <c r="C13" s="20" t="s">
        <v>25</v>
      </c>
      <c r="D13" s="19" t="s">
        <v>12</v>
      </c>
      <c r="E13" s="20" t="s">
        <v>15</v>
      </c>
      <c r="F13" s="19" t="s">
        <v>28</v>
      </c>
      <c r="G13" s="20" t="s">
        <v>22</v>
      </c>
      <c r="H13" s="19" t="s">
        <v>29</v>
      </c>
      <c r="I13" s="21">
        <v>36000</v>
      </c>
      <c r="J13" s="22">
        <v>1033.2</v>
      </c>
      <c r="K13" s="22">
        <v>0</v>
      </c>
      <c r="L13" s="22">
        <v>1094.4</v>
      </c>
      <c r="M13" s="22">
        <v>25</v>
      </c>
      <c r="N13" s="23">
        <f>+J13+K13+L13+M13</f>
        <v>2152.6000000000004</v>
      </c>
      <c r="O13" s="24">
        <f>+I13-N13</f>
        <v>33847.4</v>
      </c>
      <c r="P13" s="17"/>
      <c r="Q13" s="17"/>
    </row>
    <row r="14" spans="1:15" ht="19.5" customHeight="1" thickBot="1">
      <c r="A14" s="6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255" s="13" customFormat="1" ht="39.75" customHeight="1" thickBot="1">
      <c r="A15" s="11"/>
      <c r="B15" s="34" t="s">
        <v>17</v>
      </c>
      <c r="C15" s="35"/>
      <c r="D15" s="35"/>
      <c r="E15" s="35"/>
      <c r="F15" s="35"/>
      <c r="G15" s="35"/>
      <c r="H15" s="36"/>
      <c r="I15" s="30">
        <f aca="true" t="shared" si="0" ref="I15:O15">SUM(I11:I14)</f>
        <v>112000</v>
      </c>
      <c r="J15" s="30">
        <f t="shared" si="0"/>
        <v>3214.3999999999996</v>
      </c>
      <c r="K15" s="30">
        <f t="shared" si="0"/>
        <v>442.65</v>
      </c>
      <c r="L15" s="30">
        <f t="shared" si="0"/>
        <v>3404.8</v>
      </c>
      <c r="M15" s="30">
        <f t="shared" si="0"/>
        <v>75</v>
      </c>
      <c r="N15" s="30">
        <f t="shared" si="0"/>
        <v>7136.85</v>
      </c>
      <c r="O15" s="30">
        <f t="shared" si="0"/>
        <v>104863.15</v>
      </c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4:15" ht="15">
      <c r="N16" s="1"/>
      <c r="O16" s="1"/>
    </row>
  </sheetData>
  <sheetProtection/>
  <mergeCells count="5">
    <mergeCell ref="B4:I4"/>
    <mergeCell ref="B5:O5"/>
    <mergeCell ref="B6:O6"/>
    <mergeCell ref="B7:O7"/>
    <mergeCell ref="B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2023-06-21T19:09:05Z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